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Sheet0" sheetId="1" r:id="rId1"/>
    <sheet name="Summary page" sheetId="2" r:id="rId2"/>
  </sheets>
  <definedNames>
    <definedName name="_xlnm.Print_Area" localSheetId="0">Sheet0!$A$1:$I$68</definedName>
  </definedNames>
  <calcPr calcId="145621"/>
</workbook>
</file>

<file path=xl/calcChain.xml><?xml version="1.0" encoding="utf-8"?>
<calcChain xmlns="http://schemas.openxmlformats.org/spreadsheetml/2006/main">
  <c r="I29" i="1" l="1"/>
  <c r="I45" i="1"/>
  <c r="I67" i="1"/>
  <c r="G67" i="1"/>
  <c r="G45" i="1"/>
  <c r="G29" i="1"/>
  <c r="H67" i="1"/>
  <c r="H45" i="1"/>
  <c r="H29" i="1"/>
  <c r="F29" i="1"/>
  <c r="G19" i="1"/>
  <c r="H19" i="1"/>
  <c r="I19" i="1"/>
  <c r="F19" i="1"/>
  <c r="F67" i="1"/>
  <c r="F45" i="1"/>
  <c r="C45" i="1" l="1"/>
  <c r="C67" i="1"/>
  <c r="C29" i="1"/>
  <c r="C19" i="1"/>
  <c r="E19" i="1"/>
  <c r="E29" i="1"/>
  <c r="E45" i="1"/>
  <c r="E67" i="1"/>
  <c r="D67" i="1"/>
  <c r="D45" i="1" l="1"/>
  <c r="D29" i="1"/>
  <c r="D19" i="1"/>
  <c r="B67" i="1" l="1"/>
  <c r="B45" i="1"/>
  <c r="B29" i="1"/>
  <c r="B19" i="1"/>
</calcChain>
</file>

<file path=xl/sharedStrings.xml><?xml version="1.0" encoding="utf-8"?>
<sst xmlns="http://schemas.openxmlformats.org/spreadsheetml/2006/main" count="179" uniqueCount="97">
  <si>
    <t>Export date and time: 2021-02-17 15:55:53</t>
  </si>
  <si>
    <t>Dimension</t>
  </si>
  <si>
    <t>Level</t>
  </si>
  <si>
    <t>Filter Applied</t>
  </si>
  <si>
    <t>Com Atendimento</t>
  </si>
  <si>
    <t>[Com Atendimento].[Com Atendimento]</t>
  </si>
  <si>
    <t>Data Ocorrencia</t>
  </si>
  <si>
    <t>[Data Ocorrencia].[Ano]</t>
  </si>
  <si>
    <t>2021</t>
  </si>
  <si>
    <t>Codigo Ocorrencia</t>
  </si>
  <si>
    <t>[Codigo Ocorrencia].[Codigo Ocorrencia]</t>
  </si>
  <si>
    <t>Unidade</t>
  </si>
  <si>
    <t>[Unidade].[Unidade]</t>
  </si>
  <si>
    <t>USB - MADRE DE DEUS</t>
  </si>
  <si>
    <t>USA - BARBACENA</t>
  </si>
  <si>
    <t>USA - BARB - TRANSFERÊNCIA</t>
  </si>
  <si>
    <t>USA - CONGONHAS</t>
  </si>
  <si>
    <t>USA - CONS. LAFAIETE</t>
  </si>
  <si>
    <t>USA - SÃO J. DEL REI</t>
  </si>
  <si>
    <t>USB - ALTO RIO DOCE</t>
  </si>
  <si>
    <t>USB - BARBACENA</t>
  </si>
  <si>
    <t>USB - BARROSO</t>
  </si>
  <si>
    <t>USB - CARANDAI</t>
  </si>
  <si>
    <t>USB - CONGONHAS</t>
  </si>
  <si>
    <t>USB - CONS. LAFAIETE</t>
  </si>
  <si>
    <t>USB - ENTRE RIOS</t>
  </si>
  <si>
    <t>USB - IBERTIOGA</t>
  </si>
  <si>
    <t>USB - LAGOA DOURADA</t>
  </si>
  <si>
    <t>USB - NAZARENO</t>
  </si>
  <si>
    <t xml:space="preserve">USB - OURO BRANCO </t>
  </si>
  <si>
    <t>USB - PIRANGA</t>
  </si>
  <si>
    <t>USB - RESENDE COSTA</t>
  </si>
  <si>
    <t>USB - RIO ESPERA</t>
  </si>
  <si>
    <t>USB - SÃO J. DEL REI</t>
  </si>
  <si>
    <t>USB - SÃO TIAGO</t>
  </si>
  <si>
    <t>USB - TIRADENTES</t>
  </si>
  <si>
    <t>Export made using Saiku OLAP client.</t>
  </si>
  <si>
    <t>ALFREDO VASCONCELOS</t>
  </si>
  <si>
    <t>ALTO RIO DOCE</t>
  </si>
  <si>
    <t>ANTONIO CARLOS</t>
  </si>
  <si>
    <t>BARBACENA</t>
  </si>
  <si>
    <t>BARROSO</t>
  </si>
  <si>
    <t xml:space="preserve">BOM SUCESSO </t>
  </si>
  <si>
    <t>CAPELA NOVA</t>
  </si>
  <si>
    <t>CARANAIBA</t>
  </si>
  <si>
    <t>CARANDAI</t>
  </si>
  <si>
    <t>CASA GRANDE</t>
  </si>
  <si>
    <t>CATAS ALTAS DA NORUEGA</t>
  </si>
  <si>
    <t>CIPOTANEA</t>
  </si>
  <si>
    <t>CONCEICAO DA BARRA DE MINAS</t>
  </si>
  <si>
    <t>CONGONHAS</t>
  </si>
  <si>
    <t>CONSELHEIRO LAFAIETE</t>
  </si>
  <si>
    <t>CORONEL XAVIER CHAVES</t>
  </si>
  <si>
    <t>CRISTIANO OTONI</t>
  </si>
  <si>
    <t>DESTERRO DE ENTRE RIOS</t>
  </si>
  <si>
    <t>DESTERRO DO MELO</t>
  </si>
  <si>
    <t>DORES DE CAMPOS</t>
  </si>
  <si>
    <t>ENTRE RIOS DE MINAS</t>
  </si>
  <si>
    <t>IBERTIOGA</t>
  </si>
  <si>
    <t>IBITURUNA</t>
  </si>
  <si>
    <t>ITAVERAVA</t>
  </si>
  <si>
    <t>JECEABA</t>
  </si>
  <si>
    <t>LAGOA DOURADA</t>
  </si>
  <si>
    <t>LAMIM</t>
  </si>
  <si>
    <t>MADRE DE DEUS DE MINAS</t>
  </si>
  <si>
    <t>NAZARENO</t>
  </si>
  <si>
    <t>OURO BRANCO</t>
  </si>
  <si>
    <t>PIEDADE DO RIO GRANDE</t>
  </si>
  <si>
    <t>PIRANGA</t>
  </si>
  <si>
    <t>PRADOS</t>
  </si>
  <si>
    <t>QUELUZITO</t>
  </si>
  <si>
    <t>RESENDE COSTA</t>
  </si>
  <si>
    <t>RESSAQUINHA</t>
  </si>
  <si>
    <t>RIO ESPERA</t>
  </si>
  <si>
    <t>RITAPOLIS</t>
  </si>
  <si>
    <t>SANTA BARBARA DO TUGURIO</t>
  </si>
  <si>
    <t>SANTA CRUZ DE MINAS</t>
  </si>
  <si>
    <t>SANTANA DOS MONTES</t>
  </si>
  <si>
    <t>SAO BRAS DO SUACUI</t>
  </si>
  <si>
    <t>SAO JOAO DEL REI</t>
  </si>
  <si>
    <t>SAO TIAGO</t>
  </si>
  <si>
    <t>SAO VICENTE DE MINAS</t>
  </si>
  <si>
    <t>SENHORA DOS REMEDIOS</t>
  </si>
  <si>
    <t>TIRADENTES</t>
  </si>
  <si>
    <t>MICRO BARBACENA</t>
  </si>
  <si>
    <t>PAIVA</t>
  </si>
  <si>
    <t>SANTA RITA DO IBITIPOCA</t>
  </si>
  <si>
    <t>SANTANA DO GARAMBEU</t>
  </si>
  <si>
    <t>TOTAL</t>
  </si>
  <si>
    <t>MICRO CONGONHAS</t>
  </si>
  <si>
    <t>MICRO CONS. LAFAIETE</t>
  </si>
  <si>
    <t>SENHORA DE OLIVEIRA</t>
  </si>
  <si>
    <t>MICRO SÃO JOÃO DEL REI</t>
  </si>
  <si>
    <t>TOTAL DE ATENDIMENTOS</t>
  </si>
  <si>
    <t>ORIENTAÇÕES MÉDICAS</t>
  </si>
  <si>
    <t>Fonte: VELP Tecnologia</t>
  </si>
  <si>
    <t>TOTAL DE ATENDIMENTOS REALIZADOS PELO SAMU 192  E ORIENTAÇÕES MÉDICAS                                                             MACRORREGIÃO CENTRO SUL -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</si>
</sst>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i/>
      <sz val="8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5" borderId="0" xfId="0" applyFill="1"/>
    <xf numFmtId="17" fontId="1" fillId="5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9" fillId="0" borderId="0" xfId="0" applyFont="1"/>
    <xf numFmtId="3" fontId="0" fillId="0" borderId="0" xfId="0" applyNumberFormat="1"/>
    <xf numFmtId="3" fontId="2" fillId="4" borderId="4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17" fontId="8" fillId="2" borderId="8" xfId="0" applyNumberFormat="1" applyFont="1" applyFill="1" applyBorder="1" applyAlignment="1">
      <alignment horizontal="center" vertical="center" wrapText="1"/>
    </xf>
    <xf numFmtId="17" fontId="8" fillId="2" borderId="9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3" fontId="11" fillId="6" borderId="18" xfId="0" applyNumberFormat="1" applyFont="1" applyFill="1" applyBorder="1" applyAlignment="1">
      <alignment horizontal="center"/>
    </xf>
    <xf numFmtId="3" fontId="11" fillId="7" borderId="18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/>
    </xf>
    <xf numFmtId="3" fontId="1" fillId="4" borderId="28" xfId="0" applyNumberFormat="1" applyFont="1" applyFill="1" applyBorder="1" applyAlignment="1">
      <alignment horizontal="center"/>
    </xf>
    <xf numFmtId="3" fontId="1" fillId="4" borderId="1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3" fontId="11" fillId="6" borderId="30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11" fillId="6" borderId="31" xfId="0" applyNumberFormat="1" applyFont="1" applyFill="1" applyBorder="1" applyAlignment="1">
      <alignment horizontal="center"/>
    </xf>
    <xf numFmtId="3" fontId="2" fillId="3" borderId="32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left"/>
    </xf>
    <xf numFmtId="3" fontId="1" fillId="4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17" fontId="1" fillId="2" borderId="10" xfId="0" applyNumberFormat="1" applyFont="1" applyFill="1" applyBorder="1" applyAlignment="1">
      <alignment horizontal="center"/>
    </xf>
    <xf numFmtId="17" fontId="1" fillId="2" borderId="11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pane ySplit="2" topLeftCell="A3" activePane="bottomLeft" state="frozen"/>
      <selection pane="bottomLeft" activeCell="I77" sqref="I77"/>
    </sheetView>
  </sheetViews>
  <sheetFormatPr defaultRowHeight="15" x14ac:dyDescent="0.25"/>
  <cols>
    <col min="1" max="1" width="30.7109375" style="3" bestFit="1" customWidth="1"/>
    <col min="2" max="2" width="12" style="2" customWidth="1"/>
    <col min="3" max="3" width="12.140625" style="2" customWidth="1"/>
    <col min="4" max="4" width="12.85546875" customWidth="1"/>
    <col min="5" max="5" width="12.85546875" style="1" customWidth="1"/>
    <col min="6" max="6" width="12" customWidth="1"/>
    <col min="7" max="7" width="13" style="1" customWidth="1"/>
    <col min="8" max="8" width="14.85546875" customWidth="1"/>
    <col min="9" max="9" width="12.7109375" style="1" customWidth="1"/>
  </cols>
  <sheetData>
    <row r="1" spans="1:9" ht="63.75" customHeight="1" thickBot="1" x14ac:dyDescent="0.3">
      <c r="A1" s="59" t="s">
        <v>96</v>
      </c>
      <c r="B1" s="60"/>
      <c r="C1" s="60"/>
      <c r="D1" s="60"/>
      <c r="E1" s="60"/>
      <c r="F1" s="60"/>
      <c r="G1" s="60"/>
      <c r="H1" s="60"/>
      <c r="I1" s="60"/>
    </row>
    <row r="2" spans="1:9" ht="15.75" thickBot="1" x14ac:dyDescent="0.3">
      <c r="A2" s="61" t="s">
        <v>84</v>
      </c>
      <c r="B2" s="63">
        <v>44197</v>
      </c>
      <c r="C2" s="64"/>
      <c r="D2" s="63">
        <v>44228</v>
      </c>
      <c r="E2" s="64"/>
      <c r="F2" s="63">
        <v>44256</v>
      </c>
      <c r="G2" s="64"/>
      <c r="H2" s="63">
        <v>44287</v>
      </c>
      <c r="I2" s="64"/>
    </row>
    <row r="3" spans="1:9" s="1" customFormat="1" ht="33" customHeight="1" x14ac:dyDescent="0.25">
      <c r="A3" s="62"/>
      <c r="B3" s="17" t="s">
        <v>93</v>
      </c>
      <c r="C3" s="18" t="s">
        <v>94</v>
      </c>
      <c r="D3" s="17" t="s">
        <v>93</v>
      </c>
      <c r="E3" s="18" t="s">
        <v>94</v>
      </c>
      <c r="F3" s="17" t="s">
        <v>93</v>
      </c>
      <c r="G3" s="13" t="s">
        <v>94</v>
      </c>
      <c r="H3" s="12" t="s">
        <v>93</v>
      </c>
      <c r="I3" s="13" t="s">
        <v>94</v>
      </c>
    </row>
    <row r="4" spans="1:9" x14ac:dyDescent="0.25">
      <c r="A4" s="32" t="s">
        <v>37</v>
      </c>
      <c r="B4" s="34">
        <v>10</v>
      </c>
      <c r="C4" s="35">
        <v>9</v>
      </c>
      <c r="D4" s="34">
        <v>3</v>
      </c>
      <c r="E4" s="35">
        <v>4</v>
      </c>
      <c r="F4" s="34">
        <v>5</v>
      </c>
      <c r="G4" s="35">
        <v>11</v>
      </c>
      <c r="H4" s="34">
        <v>7</v>
      </c>
      <c r="I4" s="35">
        <v>9</v>
      </c>
    </row>
    <row r="5" spans="1:9" x14ac:dyDescent="0.25">
      <c r="A5" s="33" t="s">
        <v>38</v>
      </c>
      <c r="B5" s="36">
        <v>24</v>
      </c>
      <c r="C5" s="37">
        <v>25</v>
      </c>
      <c r="D5" s="36">
        <v>31</v>
      </c>
      <c r="E5" s="37">
        <v>22</v>
      </c>
      <c r="F5" s="36">
        <v>34</v>
      </c>
      <c r="G5" s="37">
        <v>14</v>
      </c>
      <c r="H5" s="36">
        <v>37</v>
      </c>
      <c r="I5" s="37">
        <v>14</v>
      </c>
    </row>
    <row r="6" spans="1:9" x14ac:dyDescent="0.25">
      <c r="A6" s="32" t="s">
        <v>39</v>
      </c>
      <c r="B6" s="34">
        <v>4</v>
      </c>
      <c r="C6" s="35">
        <v>9</v>
      </c>
      <c r="D6" s="34">
        <v>3</v>
      </c>
      <c r="E6" s="35">
        <v>11</v>
      </c>
      <c r="F6" s="34">
        <v>5</v>
      </c>
      <c r="G6" s="35">
        <v>13</v>
      </c>
      <c r="H6" s="34">
        <v>4</v>
      </c>
      <c r="I6" s="35">
        <v>7</v>
      </c>
    </row>
    <row r="7" spans="1:9" x14ac:dyDescent="0.25">
      <c r="A7" s="33" t="s">
        <v>40</v>
      </c>
      <c r="B7" s="36">
        <v>346</v>
      </c>
      <c r="C7" s="37">
        <v>628</v>
      </c>
      <c r="D7" s="36">
        <v>298</v>
      </c>
      <c r="E7" s="37">
        <v>392</v>
      </c>
      <c r="F7" s="36">
        <v>306</v>
      </c>
      <c r="G7" s="37">
        <v>527</v>
      </c>
      <c r="H7" s="36">
        <v>313</v>
      </c>
      <c r="I7" s="37">
        <v>496</v>
      </c>
    </row>
    <row r="8" spans="1:9" s="1" customFormat="1" x14ac:dyDescent="0.25">
      <c r="A8" s="32" t="s">
        <v>43</v>
      </c>
      <c r="B8" s="34">
        <v>1</v>
      </c>
      <c r="C8" s="35">
        <v>1</v>
      </c>
      <c r="D8" s="34">
        <v>1</v>
      </c>
      <c r="E8" s="35">
        <v>3</v>
      </c>
      <c r="F8" s="34">
        <v>2</v>
      </c>
      <c r="G8" s="35">
        <v>0</v>
      </c>
      <c r="H8" s="34">
        <v>4</v>
      </c>
      <c r="I8" s="35">
        <v>0</v>
      </c>
    </row>
    <row r="9" spans="1:9" s="1" customFormat="1" x14ac:dyDescent="0.25">
      <c r="A9" s="33" t="s">
        <v>45</v>
      </c>
      <c r="B9" s="36">
        <v>80</v>
      </c>
      <c r="C9" s="37">
        <v>62</v>
      </c>
      <c r="D9" s="36">
        <v>65</v>
      </c>
      <c r="E9" s="37">
        <v>69</v>
      </c>
      <c r="F9" s="36">
        <v>71</v>
      </c>
      <c r="G9" s="37">
        <v>86</v>
      </c>
      <c r="H9" s="36">
        <v>60</v>
      </c>
      <c r="I9" s="37">
        <v>44</v>
      </c>
    </row>
    <row r="10" spans="1:9" s="1" customFormat="1" x14ac:dyDescent="0.25">
      <c r="A10" s="32" t="s">
        <v>48</v>
      </c>
      <c r="B10" s="34">
        <v>9</v>
      </c>
      <c r="C10" s="35">
        <v>5</v>
      </c>
      <c r="D10" s="34">
        <v>12</v>
      </c>
      <c r="E10" s="35">
        <v>6</v>
      </c>
      <c r="F10" s="34">
        <v>7</v>
      </c>
      <c r="G10" s="35">
        <v>1</v>
      </c>
      <c r="H10" s="34">
        <v>5</v>
      </c>
      <c r="I10" s="35">
        <v>3</v>
      </c>
    </row>
    <row r="11" spans="1:9" s="1" customFormat="1" x14ac:dyDescent="0.25">
      <c r="A11" s="33" t="s">
        <v>55</v>
      </c>
      <c r="B11" s="36">
        <v>5</v>
      </c>
      <c r="C11" s="37">
        <v>3</v>
      </c>
      <c r="D11" s="36">
        <v>2</v>
      </c>
      <c r="E11" s="37">
        <v>8</v>
      </c>
      <c r="F11" s="36">
        <v>3</v>
      </c>
      <c r="G11" s="37">
        <v>3</v>
      </c>
      <c r="H11" s="36">
        <v>4</v>
      </c>
      <c r="I11" s="37">
        <v>1</v>
      </c>
    </row>
    <row r="12" spans="1:9" s="1" customFormat="1" x14ac:dyDescent="0.25">
      <c r="A12" s="32" t="s">
        <v>58</v>
      </c>
      <c r="B12" s="34">
        <v>24</v>
      </c>
      <c r="C12" s="35">
        <v>8</v>
      </c>
      <c r="D12" s="34">
        <v>20</v>
      </c>
      <c r="E12" s="35">
        <v>15</v>
      </c>
      <c r="F12" s="34">
        <v>12</v>
      </c>
      <c r="G12" s="35">
        <v>10</v>
      </c>
      <c r="H12" s="34">
        <v>27</v>
      </c>
      <c r="I12" s="35">
        <v>21</v>
      </c>
    </row>
    <row r="13" spans="1:9" s="1" customFormat="1" x14ac:dyDescent="0.25">
      <c r="A13" s="33" t="s">
        <v>85</v>
      </c>
      <c r="B13" s="36">
        <v>0</v>
      </c>
      <c r="C13" s="37">
        <v>3</v>
      </c>
      <c r="D13" s="36">
        <v>0</v>
      </c>
      <c r="E13" s="37">
        <v>0</v>
      </c>
      <c r="F13" s="36">
        <v>0</v>
      </c>
      <c r="G13" s="37">
        <v>0</v>
      </c>
      <c r="H13" s="36">
        <v>1</v>
      </c>
      <c r="I13" s="37">
        <v>0</v>
      </c>
    </row>
    <row r="14" spans="1:9" s="1" customFormat="1" x14ac:dyDescent="0.25">
      <c r="A14" s="32" t="s">
        <v>72</v>
      </c>
      <c r="B14" s="34">
        <v>10</v>
      </c>
      <c r="C14" s="35">
        <v>4</v>
      </c>
      <c r="D14" s="34">
        <v>4</v>
      </c>
      <c r="E14" s="35">
        <v>5</v>
      </c>
      <c r="F14" s="34">
        <v>4</v>
      </c>
      <c r="G14" s="35">
        <v>2</v>
      </c>
      <c r="H14" s="34">
        <v>5</v>
      </c>
      <c r="I14" s="35">
        <v>8</v>
      </c>
    </row>
    <row r="15" spans="1:9" s="1" customFormat="1" x14ac:dyDescent="0.25">
      <c r="A15" s="33" t="s">
        <v>75</v>
      </c>
      <c r="B15" s="36">
        <v>3</v>
      </c>
      <c r="C15" s="37">
        <v>6</v>
      </c>
      <c r="D15" s="36">
        <v>3</v>
      </c>
      <c r="E15" s="37">
        <v>2</v>
      </c>
      <c r="F15" s="36">
        <v>1</v>
      </c>
      <c r="G15" s="37">
        <v>1</v>
      </c>
      <c r="H15" s="36">
        <v>5</v>
      </c>
      <c r="I15" s="37">
        <v>3</v>
      </c>
    </row>
    <row r="16" spans="1:9" s="1" customFormat="1" x14ac:dyDescent="0.25">
      <c r="A16" s="32" t="s">
        <v>86</v>
      </c>
      <c r="B16" s="34">
        <v>0</v>
      </c>
      <c r="C16" s="35">
        <v>3</v>
      </c>
      <c r="D16" s="34">
        <v>2</v>
      </c>
      <c r="E16" s="35">
        <v>1</v>
      </c>
      <c r="F16" s="34">
        <v>0</v>
      </c>
      <c r="G16" s="35">
        <v>1</v>
      </c>
      <c r="H16" s="34">
        <v>0</v>
      </c>
      <c r="I16" s="35">
        <v>0</v>
      </c>
    </row>
    <row r="17" spans="1:9" s="1" customFormat="1" x14ac:dyDescent="0.25">
      <c r="A17" s="33" t="s">
        <v>87</v>
      </c>
      <c r="B17" s="36">
        <v>0</v>
      </c>
      <c r="C17" s="37">
        <v>1</v>
      </c>
      <c r="D17" s="36">
        <v>2</v>
      </c>
      <c r="E17" s="37">
        <v>1</v>
      </c>
      <c r="F17" s="36">
        <v>0</v>
      </c>
      <c r="G17" s="37">
        <v>0</v>
      </c>
      <c r="H17" s="36">
        <v>0</v>
      </c>
      <c r="I17" s="37">
        <v>0</v>
      </c>
    </row>
    <row r="18" spans="1:9" s="1" customFormat="1" ht="15.75" thickBot="1" x14ac:dyDescent="0.3">
      <c r="A18" s="38" t="s">
        <v>82</v>
      </c>
      <c r="B18" s="39">
        <v>7</v>
      </c>
      <c r="C18" s="40">
        <v>10</v>
      </c>
      <c r="D18" s="39">
        <v>4</v>
      </c>
      <c r="E18" s="40">
        <v>5</v>
      </c>
      <c r="F18" s="39">
        <v>3</v>
      </c>
      <c r="G18" s="40">
        <v>2</v>
      </c>
      <c r="H18" s="39">
        <v>6</v>
      </c>
      <c r="I18" s="40">
        <v>6</v>
      </c>
    </row>
    <row r="19" spans="1:9" s="1" customFormat="1" ht="15.75" thickBot="1" x14ac:dyDescent="0.3">
      <c r="A19" s="41" t="s">
        <v>88</v>
      </c>
      <c r="B19" s="42">
        <f>SUM(B4:B18)</f>
        <v>523</v>
      </c>
      <c r="C19" s="42">
        <f>SUM(C4:C18)</f>
        <v>777</v>
      </c>
      <c r="D19" s="42">
        <f>SUM(D4:D18)</f>
        <v>450</v>
      </c>
      <c r="E19" s="42">
        <f>SUM(E4:E18)</f>
        <v>544</v>
      </c>
      <c r="F19" s="43">
        <f>SUM(F4:F18)</f>
        <v>453</v>
      </c>
      <c r="G19" s="44">
        <f t="shared" ref="G19:I19" si="0">SUM(G4:G18)</f>
        <v>671</v>
      </c>
      <c r="H19" s="43">
        <f t="shared" si="0"/>
        <v>478</v>
      </c>
      <c r="I19" s="44">
        <f t="shared" si="0"/>
        <v>612</v>
      </c>
    </row>
    <row r="20" spans="1:9" s="4" customFormat="1" ht="15.75" thickBot="1" x14ac:dyDescent="0.3">
      <c r="A20" s="7" t="s">
        <v>95</v>
      </c>
      <c r="B20" s="29"/>
      <c r="C20" s="29"/>
      <c r="D20" s="29"/>
      <c r="E20" s="29"/>
      <c r="F20" s="29"/>
      <c r="G20" s="29"/>
      <c r="H20" s="29"/>
      <c r="I20" s="29"/>
    </row>
    <row r="21" spans="1:9" s="1" customFormat="1" ht="15.75" thickBot="1" x14ac:dyDescent="0.3">
      <c r="A21" s="57" t="s">
        <v>89</v>
      </c>
      <c r="B21" s="55">
        <v>44197</v>
      </c>
      <c r="C21" s="56"/>
      <c r="D21" s="55">
        <v>44228</v>
      </c>
      <c r="E21" s="56"/>
      <c r="F21" s="55">
        <v>44256</v>
      </c>
      <c r="G21" s="56"/>
      <c r="H21" s="55">
        <v>44287</v>
      </c>
      <c r="I21" s="56"/>
    </row>
    <row r="22" spans="1:9" s="1" customFormat="1" ht="17.25" thickBot="1" x14ac:dyDescent="0.3">
      <c r="A22" s="58"/>
      <c r="B22" s="17" t="s">
        <v>93</v>
      </c>
      <c r="C22" s="18" t="s">
        <v>94</v>
      </c>
      <c r="D22" s="17" t="s">
        <v>93</v>
      </c>
      <c r="E22" s="18" t="s">
        <v>94</v>
      </c>
      <c r="F22" s="12" t="s">
        <v>93</v>
      </c>
      <c r="G22" s="13" t="s">
        <v>94</v>
      </c>
      <c r="H22" s="12" t="s">
        <v>93</v>
      </c>
      <c r="I22" s="13" t="s">
        <v>94</v>
      </c>
    </row>
    <row r="23" spans="1:9" s="1" customFormat="1" x14ac:dyDescent="0.25">
      <c r="A23" s="19" t="s">
        <v>50</v>
      </c>
      <c r="B23" s="30">
        <v>182</v>
      </c>
      <c r="C23" s="16">
        <v>147</v>
      </c>
      <c r="D23" s="24">
        <v>135</v>
      </c>
      <c r="E23" s="16">
        <v>123</v>
      </c>
      <c r="F23" s="24">
        <v>163</v>
      </c>
      <c r="G23" s="9">
        <v>151</v>
      </c>
      <c r="H23" s="24">
        <v>154</v>
      </c>
      <c r="I23" s="9">
        <v>136</v>
      </c>
    </row>
    <row r="24" spans="1:9" s="1" customFormat="1" x14ac:dyDescent="0.25">
      <c r="A24" s="20" t="s">
        <v>54</v>
      </c>
      <c r="B24" s="31">
        <v>1</v>
      </c>
      <c r="C24" s="15">
        <v>0</v>
      </c>
      <c r="D24" s="23">
        <v>1</v>
      </c>
      <c r="E24" s="15">
        <v>1</v>
      </c>
      <c r="F24" s="23">
        <v>0</v>
      </c>
      <c r="G24" s="10">
        <v>4</v>
      </c>
      <c r="H24" s="23">
        <v>3</v>
      </c>
      <c r="I24" s="10">
        <v>1</v>
      </c>
    </row>
    <row r="25" spans="1:9" s="1" customFormat="1" x14ac:dyDescent="0.25">
      <c r="A25" s="21" t="s">
        <v>57</v>
      </c>
      <c r="B25" s="30">
        <v>50</v>
      </c>
      <c r="C25" s="16">
        <v>24</v>
      </c>
      <c r="D25" s="24">
        <v>54</v>
      </c>
      <c r="E25" s="16">
        <v>30</v>
      </c>
      <c r="F25" s="24">
        <v>57</v>
      </c>
      <c r="G25" s="9">
        <v>29</v>
      </c>
      <c r="H25" s="24">
        <v>73</v>
      </c>
      <c r="I25" s="9">
        <v>25</v>
      </c>
    </row>
    <row r="26" spans="1:9" s="1" customFormat="1" x14ac:dyDescent="0.25">
      <c r="A26" s="20" t="s">
        <v>61</v>
      </c>
      <c r="B26" s="31">
        <v>3</v>
      </c>
      <c r="C26" s="15">
        <v>3</v>
      </c>
      <c r="D26" s="23">
        <v>7</v>
      </c>
      <c r="E26" s="15">
        <v>1</v>
      </c>
      <c r="F26" s="23">
        <v>5</v>
      </c>
      <c r="G26" s="10">
        <v>4</v>
      </c>
      <c r="H26" s="23">
        <v>7</v>
      </c>
      <c r="I26" s="10">
        <v>1</v>
      </c>
    </row>
    <row r="27" spans="1:9" s="1" customFormat="1" x14ac:dyDescent="0.25">
      <c r="A27" s="21" t="s">
        <v>66</v>
      </c>
      <c r="B27" s="30">
        <v>109</v>
      </c>
      <c r="C27" s="16">
        <v>92</v>
      </c>
      <c r="D27" s="24">
        <v>83</v>
      </c>
      <c r="E27" s="16">
        <v>84</v>
      </c>
      <c r="F27" s="24">
        <v>93</v>
      </c>
      <c r="G27" s="9">
        <v>75</v>
      </c>
      <c r="H27" s="24">
        <v>94</v>
      </c>
      <c r="I27" s="9">
        <v>77</v>
      </c>
    </row>
    <row r="28" spans="1:9" s="1" customFormat="1" ht="15.75" thickBot="1" x14ac:dyDescent="0.3">
      <c r="A28" s="45" t="s">
        <v>78</v>
      </c>
      <c r="B28" s="46">
        <v>6</v>
      </c>
      <c r="C28" s="47">
        <v>4</v>
      </c>
      <c r="D28" s="48">
        <v>4</v>
      </c>
      <c r="E28" s="47">
        <v>7</v>
      </c>
      <c r="F28" s="48">
        <v>13</v>
      </c>
      <c r="G28" s="49">
        <v>10</v>
      </c>
      <c r="H28" s="48">
        <v>3</v>
      </c>
      <c r="I28" s="49">
        <v>6</v>
      </c>
    </row>
    <row r="29" spans="1:9" s="1" customFormat="1" ht="15.75" thickBot="1" x14ac:dyDescent="0.3">
      <c r="A29" s="50" t="s">
        <v>88</v>
      </c>
      <c r="B29" s="51">
        <f t="shared" ref="B29:I29" si="1">SUM(B23:B28)</f>
        <v>351</v>
      </c>
      <c r="C29" s="52">
        <f t="shared" si="1"/>
        <v>270</v>
      </c>
      <c r="D29" s="51">
        <f t="shared" si="1"/>
        <v>284</v>
      </c>
      <c r="E29" s="52">
        <f t="shared" si="1"/>
        <v>246</v>
      </c>
      <c r="F29" s="43">
        <f t="shared" si="1"/>
        <v>331</v>
      </c>
      <c r="G29" s="53">
        <f t="shared" si="1"/>
        <v>273</v>
      </c>
      <c r="H29" s="43">
        <f t="shared" si="1"/>
        <v>334</v>
      </c>
      <c r="I29" s="53">
        <f t="shared" si="1"/>
        <v>246</v>
      </c>
    </row>
    <row r="30" spans="1:9" s="4" customFormat="1" ht="15.75" thickBot="1" x14ac:dyDescent="0.3">
      <c r="A30" s="7" t="s">
        <v>95</v>
      </c>
      <c r="B30" s="28"/>
      <c r="C30" s="28"/>
      <c r="D30" s="28"/>
      <c r="E30" s="28"/>
      <c r="F30" s="28"/>
      <c r="G30" s="28"/>
      <c r="H30" s="28"/>
      <c r="I30" s="28"/>
    </row>
    <row r="31" spans="1:9" s="1" customFormat="1" ht="15.75" thickBot="1" x14ac:dyDescent="0.3">
      <c r="A31" s="57" t="s">
        <v>90</v>
      </c>
      <c r="B31" s="55">
        <v>44197</v>
      </c>
      <c r="C31" s="56"/>
      <c r="D31" s="55">
        <v>44228</v>
      </c>
      <c r="E31" s="56"/>
      <c r="F31" s="55">
        <v>44256</v>
      </c>
      <c r="G31" s="56"/>
      <c r="H31" s="55">
        <v>44287</v>
      </c>
      <c r="I31" s="56"/>
    </row>
    <row r="32" spans="1:9" s="1" customFormat="1" ht="17.25" thickBot="1" x14ac:dyDescent="0.3">
      <c r="A32" s="58"/>
      <c r="B32" s="12" t="s">
        <v>93</v>
      </c>
      <c r="C32" s="13" t="s">
        <v>94</v>
      </c>
      <c r="D32" s="12" t="s">
        <v>93</v>
      </c>
      <c r="E32" s="13" t="s">
        <v>94</v>
      </c>
      <c r="F32" s="12" t="s">
        <v>93</v>
      </c>
      <c r="G32" s="13" t="s">
        <v>94</v>
      </c>
      <c r="H32" s="12" t="s">
        <v>93</v>
      </c>
      <c r="I32" s="13" t="s">
        <v>94</v>
      </c>
    </row>
    <row r="33" spans="1:9" s="1" customFormat="1" x14ac:dyDescent="0.25">
      <c r="A33" s="19" t="s">
        <v>44</v>
      </c>
      <c r="B33" s="30">
        <v>4</v>
      </c>
      <c r="C33" s="9">
        <v>3</v>
      </c>
      <c r="D33" s="24">
        <v>3</v>
      </c>
      <c r="E33" s="9">
        <v>3</v>
      </c>
      <c r="F33" s="24">
        <v>9</v>
      </c>
      <c r="G33" s="9">
        <v>3</v>
      </c>
      <c r="H33" s="24">
        <v>1</v>
      </c>
      <c r="I33" s="9">
        <v>2</v>
      </c>
    </row>
    <row r="34" spans="1:9" s="1" customFormat="1" x14ac:dyDescent="0.25">
      <c r="A34" s="20" t="s">
        <v>46</v>
      </c>
      <c r="B34" s="31">
        <v>5</v>
      </c>
      <c r="C34" s="10">
        <v>4</v>
      </c>
      <c r="D34" s="23">
        <v>2</v>
      </c>
      <c r="E34" s="10">
        <v>4</v>
      </c>
      <c r="F34" s="23">
        <v>7</v>
      </c>
      <c r="G34" s="10">
        <v>3</v>
      </c>
      <c r="H34" s="23">
        <v>5</v>
      </c>
      <c r="I34" s="10">
        <v>5</v>
      </c>
    </row>
    <row r="35" spans="1:9" s="1" customFormat="1" x14ac:dyDescent="0.25">
      <c r="A35" s="21" t="s">
        <v>47</v>
      </c>
      <c r="B35" s="30">
        <v>5</v>
      </c>
      <c r="C35" s="14">
        <v>3</v>
      </c>
      <c r="D35" s="24">
        <v>3</v>
      </c>
      <c r="E35" s="14">
        <v>4</v>
      </c>
      <c r="F35" s="24">
        <v>7</v>
      </c>
      <c r="G35" s="9">
        <v>7</v>
      </c>
      <c r="H35" s="24">
        <v>3</v>
      </c>
      <c r="I35" s="9">
        <v>2</v>
      </c>
    </row>
    <row r="36" spans="1:9" s="1" customFormat="1" x14ac:dyDescent="0.25">
      <c r="A36" s="20" t="s">
        <v>51</v>
      </c>
      <c r="B36" s="31">
        <v>323</v>
      </c>
      <c r="C36" s="15">
        <v>406</v>
      </c>
      <c r="D36" s="23">
        <v>317</v>
      </c>
      <c r="E36" s="15">
        <v>352</v>
      </c>
      <c r="F36" s="23">
        <v>326</v>
      </c>
      <c r="G36" s="10">
        <v>520</v>
      </c>
      <c r="H36" s="23">
        <v>304</v>
      </c>
      <c r="I36" s="10">
        <v>321</v>
      </c>
    </row>
    <row r="37" spans="1:9" s="1" customFormat="1" x14ac:dyDescent="0.25">
      <c r="A37" s="21" t="s">
        <v>53</v>
      </c>
      <c r="B37" s="30">
        <v>14</v>
      </c>
      <c r="C37" s="16">
        <v>16</v>
      </c>
      <c r="D37" s="24">
        <v>12</v>
      </c>
      <c r="E37" s="16">
        <v>8</v>
      </c>
      <c r="F37" s="24">
        <v>21</v>
      </c>
      <c r="G37" s="9">
        <v>33</v>
      </c>
      <c r="H37" s="24">
        <v>17</v>
      </c>
      <c r="I37" s="9">
        <v>10</v>
      </c>
    </row>
    <row r="38" spans="1:9" s="1" customFormat="1" x14ac:dyDescent="0.25">
      <c r="A38" s="20" t="s">
        <v>60</v>
      </c>
      <c r="B38" s="31">
        <v>10</v>
      </c>
      <c r="C38" s="15">
        <v>2</v>
      </c>
      <c r="D38" s="23">
        <v>10</v>
      </c>
      <c r="E38" s="15">
        <v>10</v>
      </c>
      <c r="F38" s="23">
        <v>7</v>
      </c>
      <c r="G38" s="10">
        <v>7</v>
      </c>
      <c r="H38" s="23">
        <v>6</v>
      </c>
      <c r="I38" s="10">
        <v>2</v>
      </c>
    </row>
    <row r="39" spans="1:9" s="1" customFormat="1" x14ac:dyDescent="0.25">
      <c r="A39" s="21" t="s">
        <v>63</v>
      </c>
      <c r="B39" s="30">
        <v>8</v>
      </c>
      <c r="C39" s="16">
        <v>5</v>
      </c>
      <c r="D39" s="24">
        <v>8</v>
      </c>
      <c r="E39" s="16">
        <v>3</v>
      </c>
      <c r="F39" s="24">
        <v>2</v>
      </c>
      <c r="G39" s="9">
        <v>2</v>
      </c>
      <c r="H39" s="24">
        <v>2</v>
      </c>
      <c r="I39" s="9">
        <v>2</v>
      </c>
    </row>
    <row r="40" spans="1:9" s="1" customFormat="1" x14ac:dyDescent="0.25">
      <c r="A40" s="20" t="s">
        <v>68</v>
      </c>
      <c r="B40" s="31">
        <v>42</v>
      </c>
      <c r="C40" s="15">
        <v>22</v>
      </c>
      <c r="D40" s="23">
        <v>30</v>
      </c>
      <c r="E40" s="15">
        <v>16</v>
      </c>
      <c r="F40" s="23">
        <v>38</v>
      </c>
      <c r="G40" s="10">
        <v>9</v>
      </c>
      <c r="H40" s="23">
        <v>33</v>
      </c>
      <c r="I40" s="10">
        <v>14</v>
      </c>
    </row>
    <row r="41" spans="1:9" s="1" customFormat="1" x14ac:dyDescent="0.25">
      <c r="A41" s="21" t="s">
        <v>70</v>
      </c>
      <c r="B41" s="30">
        <v>4</v>
      </c>
      <c r="C41" s="16">
        <v>2</v>
      </c>
      <c r="D41" s="24">
        <v>4</v>
      </c>
      <c r="E41" s="16">
        <v>2</v>
      </c>
      <c r="F41" s="24">
        <v>6</v>
      </c>
      <c r="G41" s="9">
        <v>3</v>
      </c>
      <c r="H41" s="24">
        <v>1</v>
      </c>
      <c r="I41" s="9">
        <v>1</v>
      </c>
    </row>
    <row r="42" spans="1:9" s="1" customFormat="1" x14ac:dyDescent="0.25">
      <c r="A42" s="20" t="s">
        <v>73</v>
      </c>
      <c r="B42" s="31">
        <v>18</v>
      </c>
      <c r="C42" s="15">
        <v>6</v>
      </c>
      <c r="D42" s="23">
        <v>14</v>
      </c>
      <c r="E42" s="15">
        <v>7</v>
      </c>
      <c r="F42" s="23">
        <v>30</v>
      </c>
      <c r="G42" s="10">
        <v>15</v>
      </c>
      <c r="H42" s="23">
        <v>20</v>
      </c>
      <c r="I42" s="10">
        <v>13</v>
      </c>
    </row>
    <row r="43" spans="1:9" s="1" customFormat="1" x14ac:dyDescent="0.25">
      <c r="A43" s="21" t="s">
        <v>77</v>
      </c>
      <c r="B43" s="30">
        <v>1</v>
      </c>
      <c r="C43" s="16">
        <v>2</v>
      </c>
      <c r="D43" s="24">
        <v>2</v>
      </c>
      <c r="E43" s="16">
        <v>0</v>
      </c>
      <c r="F43" s="24">
        <v>3</v>
      </c>
      <c r="G43" s="9">
        <v>4</v>
      </c>
      <c r="H43" s="24">
        <v>3</v>
      </c>
      <c r="I43" s="9">
        <v>3</v>
      </c>
    </row>
    <row r="44" spans="1:9" s="1" customFormat="1" ht="15.75" thickBot="1" x14ac:dyDescent="0.3">
      <c r="A44" s="45" t="s">
        <v>91</v>
      </c>
      <c r="B44" s="46">
        <v>0</v>
      </c>
      <c r="C44" s="47">
        <v>0</v>
      </c>
      <c r="D44" s="48">
        <v>3</v>
      </c>
      <c r="E44" s="47">
        <v>4</v>
      </c>
      <c r="F44" s="48">
        <v>8</v>
      </c>
      <c r="G44" s="49">
        <v>2</v>
      </c>
      <c r="H44" s="48">
        <v>8</v>
      </c>
      <c r="I44" s="49">
        <v>3</v>
      </c>
    </row>
    <row r="45" spans="1:9" s="4" customFormat="1" ht="15.75" thickBot="1" x14ac:dyDescent="0.3">
      <c r="A45" s="50" t="s">
        <v>88</v>
      </c>
      <c r="B45" s="51">
        <f t="shared" ref="B45:I45" si="2">SUM(B33:B44)</f>
        <v>434</v>
      </c>
      <c r="C45" s="52">
        <f t="shared" si="2"/>
        <v>471</v>
      </c>
      <c r="D45" s="51">
        <f t="shared" si="2"/>
        <v>408</v>
      </c>
      <c r="E45" s="52">
        <f t="shared" si="2"/>
        <v>413</v>
      </c>
      <c r="F45" s="43">
        <f t="shared" si="2"/>
        <v>464</v>
      </c>
      <c r="G45" s="53">
        <f t="shared" si="2"/>
        <v>608</v>
      </c>
      <c r="H45" s="43">
        <f t="shared" si="2"/>
        <v>403</v>
      </c>
      <c r="I45" s="53">
        <f t="shared" si="2"/>
        <v>378</v>
      </c>
    </row>
    <row r="46" spans="1:9" s="1" customFormat="1" ht="15.75" thickBot="1" x14ac:dyDescent="0.3">
      <c r="A46" s="7" t="s">
        <v>95</v>
      </c>
      <c r="B46" s="5"/>
      <c r="C46" s="5"/>
      <c r="D46" s="5"/>
      <c r="E46" s="5"/>
      <c r="F46" s="5"/>
      <c r="G46" s="5"/>
      <c r="H46" s="5"/>
      <c r="I46" s="5"/>
    </row>
    <row r="47" spans="1:9" ht="15.75" customHeight="1" thickBot="1" x14ac:dyDescent="0.3">
      <c r="A47" s="57" t="s">
        <v>92</v>
      </c>
      <c r="B47" s="55">
        <v>44197</v>
      </c>
      <c r="C47" s="56"/>
      <c r="D47" s="55">
        <v>44228</v>
      </c>
      <c r="E47" s="56"/>
      <c r="F47" s="55">
        <v>44256</v>
      </c>
      <c r="G47" s="56"/>
      <c r="H47" s="55">
        <v>44287</v>
      </c>
      <c r="I47" s="56"/>
    </row>
    <row r="48" spans="1:9" s="1" customFormat="1" ht="36" customHeight="1" thickBot="1" x14ac:dyDescent="0.3">
      <c r="A48" s="58"/>
      <c r="B48" s="12" t="s">
        <v>93</v>
      </c>
      <c r="C48" s="13" t="s">
        <v>94</v>
      </c>
      <c r="D48" s="12" t="s">
        <v>93</v>
      </c>
      <c r="E48" s="13" t="s">
        <v>94</v>
      </c>
      <c r="F48" s="12" t="s">
        <v>93</v>
      </c>
      <c r="G48" s="13" t="s">
        <v>94</v>
      </c>
      <c r="H48" s="12" t="s">
        <v>93</v>
      </c>
      <c r="I48" s="13" t="s">
        <v>94</v>
      </c>
    </row>
    <row r="49" spans="1:9" x14ac:dyDescent="0.25">
      <c r="A49" s="19" t="s">
        <v>41</v>
      </c>
      <c r="B49" s="25">
        <v>87</v>
      </c>
      <c r="C49" s="25">
        <v>54</v>
      </c>
      <c r="D49" s="25">
        <v>74</v>
      </c>
      <c r="E49" s="25">
        <v>34</v>
      </c>
      <c r="F49" s="25">
        <v>61</v>
      </c>
      <c r="G49" s="11">
        <v>72</v>
      </c>
      <c r="H49" s="11">
        <v>89</v>
      </c>
      <c r="I49" s="11">
        <v>66</v>
      </c>
    </row>
    <row r="50" spans="1:9" x14ac:dyDescent="0.25">
      <c r="A50" s="20" t="s">
        <v>42</v>
      </c>
      <c r="B50" s="26">
        <v>9</v>
      </c>
      <c r="C50" s="26">
        <v>8</v>
      </c>
      <c r="D50" s="26">
        <v>7</v>
      </c>
      <c r="E50" s="26">
        <v>9</v>
      </c>
      <c r="F50" s="26">
        <v>7</v>
      </c>
      <c r="G50" s="10">
        <v>3</v>
      </c>
      <c r="H50" s="10">
        <v>4</v>
      </c>
      <c r="I50" s="10">
        <v>5</v>
      </c>
    </row>
    <row r="51" spans="1:9" x14ac:dyDescent="0.25">
      <c r="A51" s="22" t="s">
        <v>49</v>
      </c>
      <c r="B51" s="27">
        <v>6</v>
      </c>
      <c r="C51" s="27">
        <v>8</v>
      </c>
      <c r="D51" s="27">
        <v>7</v>
      </c>
      <c r="E51" s="27">
        <v>4</v>
      </c>
      <c r="F51" s="27">
        <v>7</v>
      </c>
      <c r="G51" s="11">
        <v>8</v>
      </c>
      <c r="H51" s="11">
        <v>8</v>
      </c>
      <c r="I51" s="11">
        <v>4</v>
      </c>
    </row>
    <row r="52" spans="1:9" x14ac:dyDescent="0.25">
      <c r="A52" s="20" t="s">
        <v>52</v>
      </c>
      <c r="B52" s="26">
        <v>3</v>
      </c>
      <c r="C52" s="26">
        <v>5</v>
      </c>
      <c r="D52" s="26">
        <v>14</v>
      </c>
      <c r="E52" s="26">
        <v>9</v>
      </c>
      <c r="F52" s="26">
        <v>8</v>
      </c>
      <c r="G52" s="10">
        <v>7</v>
      </c>
      <c r="H52" s="10">
        <v>5</v>
      </c>
      <c r="I52" s="10">
        <v>3</v>
      </c>
    </row>
    <row r="53" spans="1:9" x14ac:dyDescent="0.25">
      <c r="A53" s="22" t="s">
        <v>56</v>
      </c>
      <c r="B53" s="27">
        <v>5</v>
      </c>
      <c r="C53" s="27">
        <v>4</v>
      </c>
      <c r="D53" s="27">
        <v>6</v>
      </c>
      <c r="E53" s="27">
        <v>9</v>
      </c>
      <c r="F53" s="27">
        <v>4</v>
      </c>
      <c r="G53" s="11">
        <v>5</v>
      </c>
      <c r="H53" s="11">
        <v>35</v>
      </c>
      <c r="I53" s="11">
        <v>29</v>
      </c>
    </row>
    <row r="54" spans="1:9" x14ac:dyDescent="0.25">
      <c r="A54" s="20" t="s">
        <v>59</v>
      </c>
      <c r="B54" s="26">
        <v>3</v>
      </c>
      <c r="C54" s="26">
        <v>3</v>
      </c>
      <c r="D54" s="26">
        <v>0</v>
      </c>
      <c r="E54" s="26">
        <v>2</v>
      </c>
      <c r="F54" s="26">
        <v>5</v>
      </c>
      <c r="G54" s="10">
        <v>8</v>
      </c>
      <c r="H54" s="10">
        <v>5</v>
      </c>
      <c r="I54" s="10">
        <v>1</v>
      </c>
    </row>
    <row r="55" spans="1:9" x14ac:dyDescent="0.25">
      <c r="A55" s="22" t="s">
        <v>62</v>
      </c>
      <c r="B55" s="27">
        <v>45</v>
      </c>
      <c r="C55" s="27">
        <v>22</v>
      </c>
      <c r="D55" s="27">
        <v>35</v>
      </c>
      <c r="E55" s="27">
        <v>24</v>
      </c>
      <c r="F55" s="27">
        <v>32</v>
      </c>
      <c r="G55" s="11">
        <v>28</v>
      </c>
      <c r="H55" s="11">
        <v>41</v>
      </c>
      <c r="I55" s="11">
        <v>18</v>
      </c>
    </row>
    <row r="56" spans="1:9" x14ac:dyDescent="0.25">
      <c r="A56" s="20" t="s">
        <v>64</v>
      </c>
      <c r="B56" s="26">
        <v>24</v>
      </c>
      <c r="C56" s="26">
        <v>15</v>
      </c>
      <c r="D56" s="26">
        <v>13</v>
      </c>
      <c r="E56" s="26">
        <v>9</v>
      </c>
      <c r="F56" s="26">
        <v>16</v>
      </c>
      <c r="G56" s="10">
        <v>8</v>
      </c>
      <c r="H56" s="10">
        <v>24</v>
      </c>
      <c r="I56" s="10">
        <v>10</v>
      </c>
    </row>
    <row r="57" spans="1:9" x14ac:dyDescent="0.25">
      <c r="A57" s="22" t="s">
        <v>65</v>
      </c>
      <c r="B57" s="27">
        <v>32</v>
      </c>
      <c r="C57" s="27">
        <v>5</v>
      </c>
      <c r="D57" s="27">
        <v>29</v>
      </c>
      <c r="E57" s="27">
        <v>10</v>
      </c>
      <c r="F57" s="27">
        <v>31</v>
      </c>
      <c r="G57" s="11">
        <v>16</v>
      </c>
      <c r="H57" s="11">
        <v>22</v>
      </c>
      <c r="I57" s="11">
        <v>17</v>
      </c>
    </row>
    <row r="58" spans="1:9" x14ac:dyDescent="0.25">
      <c r="A58" s="20" t="s">
        <v>67</v>
      </c>
      <c r="B58" s="26">
        <v>8</v>
      </c>
      <c r="C58" s="26">
        <v>7</v>
      </c>
      <c r="D58" s="26">
        <v>6</v>
      </c>
      <c r="E58" s="26">
        <v>3</v>
      </c>
      <c r="F58" s="26">
        <v>4</v>
      </c>
      <c r="G58" s="10">
        <v>4</v>
      </c>
      <c r="H58" s="10">
        <v>6</v>
      </c>
      <c r="I58" s="10">
        <v>4</v>
      </c>
    </row>
    <row r="59" spans="1:9" x14ac:dyDescent="0.25">
      <c r="A59" s="22" t="s">
        <v>69</v>
      </c>
      <c r="B59" s="27">
        <v>10</v>
      </c>
      <c r="C59" s="27">
        <v>16</v>
      </c>
      <c r="D59" s="27">
        <v>7</v>
      </c>
      <c r="E59" s="27">
        <v>4</v>
      </c>
      <c r="F59" s="27">
        <v>11</v>
      </c>
      <c r="G59" s="11">
        <v>9</v>
      </c>
      <c r="H59" s="11">
        <v>5</v>
      </c>
      <c r="I59" s="11">
        <v>5</v>
      </c>
    </row>
    <row r="60" spans="1:9" x14ac:dyDescent="0.25">
      <c r="A60" s="20" t="s">
        <v>71</v>
      </c>
      <c r="B60" s="26">
        <v>39</v>
      </c>
      <c r="C60" s="26">
        <v>21</v>
      </c>
      <c r="D60" s="26">
        <v>35</v>
      </c>
      <c r="E60" s="26">
        <v>12</v>
      </c>
      <c r="F60" s="26">
        <v>33</v>
      </c>
      <c r="G60" s="10">
        <v>11</v>
      </c>
      <c r="H60" s="10">
        <v>33</v>
      </c>
      <c r="I60" s="10">
        <v>18</v>
      </c>
    </row>
    <row r="61" spans="1:9" x14ac:dyDescent="0.25">
      <c r="A61" s="22" t="s">
        <v>74</v>
      </c>
      <c r="B61" s="27">
        <v>10</v>
      </c>
      <c r="C61" s="27">
        <v>8</v>
      </c>
      <c r="D61" s="27">
        <v>10</v>
      </c>
      <c r="E61" s="27">
        <v>6</v>
      </c>
      <c r="F61" s="27">
        <v>7</v>
      </c>
      <c r="G61" s="11">
        <v>9</v>
      </c>
      <c r="H61" s="11">
        <v>9</v>
      </c>
      <c r="I61" s="11">
        <v>5</v>
      </c>
    </row>
    <row r="62" spans="1:9" x14ac:dyDescent="0.25">
      <c r="A62" s="20" t="s">
        <v>76</v>
      </c>
      <c r="B62" s="26">
        <v>28</v>
      </c>
      <c r="C62" s="26">
        <v>28</v>
      </c>
      <c r="D62" s="26">
        <v>30</v>
      </c>
      <c r="E62" s="26">
        <v>28</v>
      </c>
      <c r="F62" s="26">
        <v>21</v>
      </c>
      <c r="G62" s="10">
        <v>39</v>
      </c>
      <c r="H62" s="10">
        <v>23</v>
      </c>
      <c r="I62" s="10">
        <v>23</v>
      </c>
    </row>
    <row r="63" spans="1:9" x14ac:dyDescent="0.25">
      <c r="A63" s="22" t="s">
        <v>79</v>
      </c>
      <c r="B63" s="27">
        <v>293</v>
      </c>
      <c r="C63" s="27">
        <v>236</v>
      </c>
      <c r="D63" s="27">
        <v>236</v>
      </c>
      <c r="E63" s="27">
        <v>177</v>
      </c>
      <c r="F63" s="27">
        <v>301</v>
      </c>
      <c r="G63" s="11">
        <v>282</v>
      </c>
      <c r="H63" s="11">
        <v>300</v>
      </c>
      <c r="I63" s="11">
        <v>281</v>
      </c>
    </row>
    <row r="64" spans="1:9" x14ac:dyDescent="0.25">
      <c r="A64" s="20" t="s">
        <v>80</v>
      </c>
      <c r="B64" s="26">
        <v>46</v>
      </c>
      <c r="C64" s="26">
        <v>30</v>
      </c>
      <c r="D64" s="26">
        <v>30</v>
      </c>
      <c r="E64" s="26">
        <v>22</v>
      </c>
      <c r="F64" s="26">
        <v>37</v>
      </c>
      <c r="G64" s="10">
        <v>19</v>
      </c>
      <c r="H64" s="10">
        <v>37</v>
      </c>
      <c r="I64" s="10">
        <v>26</v>
      </c>
    </row>
    <row r="65" spans="1:9" x14ac:dyDescent="0.25">
      <c r="A65" s="22" t="s">
        <v>81</v>
      </c>
      <c r="B65" s="27">
        <v>5</v>
      </c>
      <c r="C65" s="27">
        <v>2</v>
      </c>
      <c r="D65" s="27">
        <v>4</v>
      </c>
      <c r="E65" s="27">
        <v>7</v>
      </c>
      <c r="F65" s="27">
        <v>3</v>
      </c>
      <c r="G65" s="11">
        <v>4</v>
      </c>
      <c r="H65" s="11">
        <v>6</v>
      </c>
      <c r="I65" s="11">
        <v>3</v>
      </c>
    </row>
    <row r="66" spans="1:9" ht="15.75" thickBot="1" x14ac:dyDescent="0.3">
      <c r="A66" s="45" t="s">
        <v>83</v>
      </c>
      <c r="B66" s="54">
        <v>45</v>
      </c>
      <c r="C66" s="54">
        <v>27</v>
      </c>
      <c r="D66" s="54">
        <v>25</v>
      </c>
      <c r="E66" s="54">
        <v>13</v>
      </c>
      <c r="F66" s="54">
        <v>22</v>
      </c>
      <c r="G66" s="49">
        <v>22</v>
      </c>
      <c r="H66" s="49">
        <v>25</v>
      </c>
      <c r="I66" s="49">
        <v>24</v>
      </c>
    </row>
    <row r="67" spans="1:9" ht="15.75" thickBot="1" x14ac:dyDescent="0.3">
      <c r="A67" s="50" t="s">
        <v>88</v>
      </c>
      <c r="B67" s="42">
        <f t="shared" ref="B67:H67" si="3">SUM(B49:B66)</f>
        <v>698</v>
      </c>
      <c r="C67" s="42">
        <f t="shared" si="3"/>
        <v>499</v>
      </c>
      <c r="D67" s="42">
        <f t="shared" si="3"/>
        <v>568</v>
      </c>
      <c r="E67" s="42">
        <f t="shared" si="3"/>
        <v>382</v>
      </c>
      <c r="F67" s="43">
        <f t="shared" si="3"/>
        <v>610</v>
      </c>
      <c r="G67" s="43">
        <f t="shared" si="3"/>
        <v>554</v>
      </c>
      <c r="H67" s="43">
        <f t="shared" si="3"/>
        <v>677</v>
      </c>
      <c r="I67" s="53">
        <f>SUM(I51:I66)</f>
        <v>471</v>
      </c>
    </row>
    <row r="68" spans="1:9" x14ac:dyDescent="0.25">
      <c r="A68" s="7" t="s">
        <v>95</v>
      </c>
    </row>
    <row r="69" spans="1:9" x14ac:dyDescent="0.25">
      <c r="B69" s="6"/>
      <c r="C69" s="6"/>
    </row>
    <row r="70" spans="1:9" x14ac:dyDescent="0.25">
      <c r="B70" s="8"/>
      <c r="C70" s="8"/>
      <c r="D70" s="8"/>
      <c r="E70" s="8"/>
      <c r="F70" s="8"/>
      <c r="G70" s="8"/>
      <c r="H70" s="8"/>
      <c r="I70" s="8"/>
    </row>
    <row r="71" spans="1:9" x14ac:dyDescent="0.25">
      <c r="D71" s="8"/>
      <c r="E71" s="8"/>
    </row>
  </sheetData>
  <mergeCells count="21">
    <mergeCell ref="A1:I1"/>
    <mergeCell ref="A2:A3"/>
    <mergeCell ref="A21:A22"/>
    <mergeCell ref="B21:C21"/>
    <mergeCell ref="D21:E21"/>
    <mergeCell ref="F21:G21"/>
    <mergeCell ref="H21:I21"/>
    <mergeCell ref="B2:C2"/>
    <mergeCell ref="D2:E2"/>
    <mergeCell ref="F2:G2"/>
    <mergeCell ref="H2:I2"/>
    <mergeCell ref="B31:C31"/>
    <mergeCell ref="D31:E31"/>
    <mergeCell ref="F31:G31"/>
    <mergeCell ref="H31:I31"/>
    <mergeCell ref="A47:A48"/>
    <mergeCell ref="A31:A32"/>
    <mergeCell ref="B47:C47"/>
    <mergeCell ref="D47:E47"/>
    <mergeCell ref="F47:G47"/>
    <mergeCell ref="H47:I47"/>
  </mergeCells>
  <pageMargins left="0.7" right="0.7" top="0.75" bottom="0.75" header="0.3" footer="0.3"/>
  <pageSetup paperSize="9" scale="80" orientation="landscape" r:id="rId1"/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/>
  </sheetViews>
  <sheetFormatPr defaultRowHeight="15" x14ac:dyDescent="0.25"/>
  <cols>
    <col min="1" max="1" width="17.5703125" bestFit="1" customWidth="1"/>
    <col min="2" max="2" width="37" bestFit="1" customWidth="1"/>
    <col min="3" max="3" width="27.85546875" bestFit="1" customWidth="1"/>
  </cols>
  <sheetData>
    <row r="2" spans="1:3" x14ac:dyDescent="0.25">
      <c r="A2" s="65" t="s">
        <v>0</v>
      </c>
      <c r="B2" s="65"/>
      <c r="C2" s="65"/>
    </row>
    <row r="4" spans="1:3" x14ac:dyDescent="0.25">
      <c r="A4" t="s">
        <v>1</v>
      </c>
      <c r="B4" t="s">
        <v>2</v>
      </c>
      <c r="C4" t="s">
        <v>3</v>
      </c>
    </row>
    <row r="5" spans="1:3" x14ac:dyDescent="0.25">
      <c r="A5" t="s">
        <v>4</v>
      </c>
      <c r="B5" t="s">
        <v>5</v>
      </c>
      <c r="C5" t="s">
        <v>4</v>
      </c>
    </row>
    <row r="6" spans="1:3" x14ac:dyDescent="0.25">
      <c r="A6" t="s">
        <v>6</v>
      </c>
      <c r="B6" t="s">
        <v>7</v>
      </c>
      <c r="C6" t="s">
        <v>8</v>
      </c>
    </row>
    <row r="7" spans="1:3" x14ac:dyDescent="0.25">
      <c r="A7" t="s">
        <v>9</v>
      </c>
      <c r="B7" t="s">
        <v>10</v>
      </c>
      <c r="C7" t="s">
        <v>9</v>
      </c>
    </row>
    <row r="8" spans="1:3" x14ac:dyDescent="0.25">
      <c r="A8" t="s">
        <v>11</v>
      </c>
      <c r="B8" t="s">
        <v>12</v>
      </c>
      <c r="C8" t="s">
        <v>13</v>
      </c>
    </row>
    <row r="9" spans="1:3" x14ac:dyDescent="0.25">
      <c r="A9" t="s">
        <v>11</v>
      </c>
      <c r="B9" t="s">
        <v>12</v>
      </c>
      <c r="C9" t="s">
        <v>14</v>
      </c>
    </row>
    <row r="10" spans="1:3" x14ac:dyDescent="0.25">
      <c r="A10" t="s">
        <v>11</v>
      </c>
      <c r="B10" t="s">
        <v>12</v>
      </c>
      <c r="C10" t="s">
        <v>15</v>
      </c>
    </row>
    <row r="11" spans="1:3" x14ac:dyDescent="0.25">
      <c r="A11" t="s">
        <v>11</v>
      </c>
      <c r="B11" t="s">
        <v>12</v>
      </c>
      <c r="C11" t="s">
        <v>16</v>
      </c>
    </row>
    <row r="12" spans="1:3" x14ac:dyDescent="0.25">
      <c r="A12" t="s">
        <v>11</v>
      </c>
      <c r="B12" t="s">
        <v>12</v>
      </c>
      <c r="C12" t="s">
        <v>17</v>
      </c>
    </row>
    <row r="13" spans="1:3" x14ac:dyDescent="0.25">
      <c r="A13" t="s">
        <v>11</v>
      </c>
      <c r="B13" t="s">
        <v>12</v>
      </c>
      <c r="C13" t="s">
        <v>18</v>
      </c>
    </row>
    <row r="14" spans="1:3" x14ac:dyDescent="0.25">
      <c r="A14" t="s">
        <v>11</v>
      </c>
      <c r="B14" t="s">
        <v>12</v>
      </c>
      <c r="C14" t="s">
        <v>19</v>
      </c>
    </row>
    <row r="15" spans="1:3" x14ac:dyDescent="0.25">
      <c r="A15" t="s">
        <v>11</v>
      </c>
      <c r="B15" t="s">
        <v>12</v>
      </c>
      <c r="C15" t="s">
        <v>20</v>
      </c>
    </row>
    <row r="16" spans="1:3" x14ac:dyDescent="0.25">
      <c r="A16" t="s">
        <v>11</v>
      </c>
      <c r="B16" t="s">
        <v>12</v>
      </c>
      <c r="C16" t="s">
        <v>21</v>
      </c>
    </row>
    <row r="17" spans="1:3" x14ac:dyDescent="0.25">
      <c r="A17" t="s">
        <v>11</v>
      </c>
      <c r="B17" t="s">
        <v>12</v>
      </c>
      <c r="C17" t="s">
        <v>22</v>
      </c>
    </row>
    <row r="18" spans="1:3" x14ac:dyDescent="0.25">
      <c r="A18" t="s">
        <v>11</v>
      </c>
      <c r="B18" t="s">
        <v>12</v>
      </c>
      <c r="C18" t="s">
        <v>23</v>
      </c>
    </row>
    <row r="19" spans="1:3" x14ac:dyDescent="0.25">
      <c r="A19" t="s">
        <v>11</v>
      </c>
      <c r="B19" t="s">
        <v>12</v>
      </c>
      <c r="C19" t="s">
        <v>24</v>
      </c>
    </row>
    <row r="20" spans="1:3" x14ac:dyDescent="0.25">
      <c r="A20" t="s">
        <v>11</v>
      </c>
      <c r="B20" t="s">
        <v>12</v>
      </c>
      <c r="C20" t="s">
        <v>25</v>
      </c>
    </row>
    <row r="21" spans="1:3" x14ac:dyDescent="0.25">
      <c r="A21" t="s">
        <v>11</v>
      </c>
      <c r="B21" t="s">
        <v>12</v>
      </c>
      <c r="C21" t="s">
        <v>26</v>
      </c>
    </row>
    <row r="22" spans="1:3" x14ac:dyDescent="0.25">
      <c r="A22" t="s">
        <v>11</v>
      </c>
      <c r="B22" t="s">
        <v>12</v>
      </c>
      <c r="C22" t="s">
        <v>27</v>
      </c>
    </row>
    <row r="23" spans="1:3" x14ac:dyDescent="0.25">
      <c r="A23" t="s">
        <v>11</v>
      </c>
      <c r="B23" t="s">
        <v>12</v>
      </c>
      <c r="C23" t="s">
        <v>28</v>
      </c>
    </row>
    <row r="24" spans="1:3" x14ac:dyDescent="0.25">
      <c r="A24" t="s">
        <v>11</v>
      </c>
      <c r="B24" t="s">
        <v>12</v>
      </c>
      <c r="C24" t="s">
        <v>29</v>
      </c>
    </row>
    <row r="25" spans="1:3" x14ac:dyDescent="0.25">
      <c r="A25" t="s">
        <v>11</v>
      </c>
      <c r="B25" t="s">
        <v>12</v>
      </c>
      <c r="C25" t="s">
        <v>30</v>
      </c>
    </row>
    <row r="26" spans="1:3" x14ac:dyDescent="0.25">
      <c r="A26" t="s">
        <v>11</v>
      </c>
      <c r="B26" t="s">
        <v>12</v>
      </c>
      <c r="C26" t="s">
        <v>31</v>
      </c>
    </row>
    <row r="27" spans="1:3" x14ac:dyDescent="0.25">
      <c r="A27" t="s">
        <v>11</v>
      </c>
      <c r="B27" t="s">
        <v>12</v>
      </c>
      <c r="C27" t="s">
        <v>32</v>
      </c>
    </row>
    <row r="28" spans="1:3" x14ac:dyDescent="0.25">
      <c r="A28" t="s">
        <v>11</v>
      </c>
      <c r="B28" t="s">
        <v>12</v>
      </c>
      <c r="C28" t="s">
        <v>33</v>
      </c>
    </row>
    <row r="29" spans="1:3" x14ac:dyDescent="0.25">
      <c r="A29" t="s">
        <v>11</v>
      </c>
      <c r="B29" t="s">
        <v>12</v>
      </c>
      <c r="C29" t="s">
        <v>34</v>
      </c>
    </row>
    <row r="30" spans="1:3" x14ac:dyDescent="0.25">
      <c r="A30" t="s">
        <v>11</v>
      </c>
      <c r="B30" t="s">
        <v>12</v>
      </c>
      <c r="C30" t="s">
        <v>35</v>
      </c>
    </row>
    <row r="34" spans="1:11" x14ac:dyDescent="0.25">
      <c r="A34" s="65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mergeCells count="2">
    <mergeCell ref="A2:C2"/>
    <mergeCell ref="A34:K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Sheet0</vt:lpstr>
      <vt:lpstr>Summary page</vt:lpstr>
      <vt:lpstr>Sheet0!Area_de_impressao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ALMOXARIFADO3</cp:lastModifiedBy>
  <cp:lastPrinted>2021-03-10T12:53:59Z</cp:lastPrinted>
  <dcterms:created xsi:type="dcterms:W3CDTF">2021-02-17T15:55:52Z</dcterms:created>
  <dcterms:modified xsi:type="dcterms:W3CDTF">2021-05-07T19:16:10Z</dcterms:modified>
</cp:coreProperties>
</file>